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2_人財育成協議会\第13回　2020_1112\"/>
    </mc:Choice>
  </mc:AlternateContent>
  <xr:revisionPtr revIDLastSave="0" documentId="8_{7BD0146D-2530-47B7-99D2-C95B212DF240}" xr6:coauthVersionLast="45" xr6:coauthVersionMax="45" xr10:uidLastSave="{00000000-0000-0000-0000-000000000000}"/>
  <bookViews>
    <workbookView xWindow="5655" yWindow="1155" windowWidth="21405" windowHeight="13215" xr2:uid="{778CFE9B-0B90-4B0C-8D71-146B29FE2A3E}"/>
  </bookViews>
  <sheets>
    <sheet name="会員企業 (2)" sheetId="2" r:id="rId1"/>
    <sheet name="1116 参加者名簿 (メールアドレス) " sheetId="1" r:id="rId2"/>
  </sheets>
  <definedNames>
    <definedName name="_xlnm._FilterDatabase" localSheetId="1" hidden="1">'1116 参加者名簿 (メールアドレス) '!$B$5:$P$31</definedName>
    <definedName name="_xlnm.Print_Area" localSheetId="1">'1116 参加者名簿 (メールアドレス) '!$A$1:$O$34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F34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7" i="1"/>
</calcChain>
</file>

<file path=xl/sharedStrings.xml><?xml version="1.0" encoding="utf-8"?>
<sst xmlns="http://schemas.openxmlformats.org/spreadsheetml/2006/main" count="156" uniqueCount="120">
  <si>
    <t>表現モデリング入門講座　参加申し込み者名簿</t>
    <rPh sb="0" eb="2">
      <t>ヒョウゲン</t>
    </rPh>
    <rPh sb="7" eb="9">
      <t>ニュウモン</t>
    </rPh>
    <rPh sb="9" eb="11">
      <t>コウザ</t>
    </rPh>
    <rPh sb="14" eb="15">
      <t>モウ</t>
    </rPh>
    <rPh sb="16" eb="17">
      <t>コ</t>
    </rPh>
    <phoneticPr fontId="2"/>
  </si>
  <si>
    <t>NO</t>
    <phoneticPr fontId="2"/>
  </si>
  <si>
    <t>申込日</t>
    <rPh sb="0" eb="2">
      <t>モウシコミ</t>
    </rPh>
    <rPh sb="2" eb="3">
      <t>ヒ</t>
    </rPh>
    <phoneticPr fontId="2"/>
  </si>
  <si>
    <t>申込者(企業）</t>
    <rPh sb="4" eb="6">
      <t>キギョウ</t>
    </rPh>
    <phoneticPr fontId="2"/>
  </si>
  <si>
    <t>申込者</t>
    <rPh sb="0" eb="2">
      <t>モウシコミ</t>
    </rPh>
    <rPh sb="2" eb="3">
      <t>シャ</t>
    </rPh>
    <phoneticPr fontId="2"/>
  </si>
  <si>
    <t>申込者　連絡先</t>
  </si>
  <si>
    <t>参加者　氏名</t>
    <rPh sb="0" eb="2">
      <t>サンカ</t>
    </rPh>
    <rPh sb="2" eb="3">
      <t>シャ</t>
    </rPh>
    <rPh sb="4" eb="6">
      <t>シメイ</t>
    </rPh>
    <phoneticPr fontId="2"/>
  </si>
  <si>
    <t>区分</t>
    <rPh sb="0" eb="2">
      <t>クブン</t>
    </rPh>
    <phoneticPr fontId="2"/>
  </si>
  <si>
    <t>受理日</t>
    <rPh sb="0" eb="2">
      <t>ジュリ</t>
    </rPh>
    <rPh sb="2" eb="3">
      <t>ヒ</t>
    </rPh>
    <phoneticPr fontId="2"/>
  </si>
  <si>
    <t>ふりがな</t>
    <phoneticPr fontId="2"/>
  </si>
  <si>
    <t>所属・役職</t>
    <rPh sb="0" eb="2">
      <t>ショゾク</t>
    </rPh>
    <rPh sb="3" eb="5">
      <t>ヤクショク</t>
    </rPh>
    <phoneticPr fontId="2"/>
  </si>
  <si>
    <t>住所</t>
    <rPh sb="0" eb="2">
      <t>ジュウショ</t>
    </rPh>
    <phoneticPr fontId="2"/>
  </si>
  <si>
    <t>接続テスト</t>
    <rPh sb="0" eb="2">
      <t>セツゾク</t>
    </rPh>
    <phoneticPr fontId="2"/>
  </si>
  <si>
    <t>連絡先　e-mail</t>
    <rPh sb="0" eb="3">
      <t>レンラクサキ</t>
    </rPh>
    <phoneticPr fontId="2"/>
  </si>
  <si>
    <t>連絡先　Tel</t>
    <rPh sb="0" eb="3">
      <t>レンラクサキ</t>
    </rPh>
    <phoneticPr fontId="2"/>
  </si>
  <si>
    <t>グループ</t>
    <phoneticPr fontId="2"/>
  </si>
  <si>
    <t>関西電力</t>
    <rPh sb="0" eb="2">
      <t>カンサイ</t>
    </rPh>
    <rPh sb="2" eb="4">
      <t>デンリョク</t>
    </rPh>
    <phoneticPr fontId="2"/>
  </si>
  <si>
    <t>✔</t>
    <phoneticPr fontId="2"/>
  </si>
  <si>
    <t>吉田　朋世</t>
    <rPh sb="0" eb="2">
      <t>ヨシダ</t>
    </rPh>
    <phoneticPr fontId="2"/>
  </si>
  <si>
    <t>構造計画研究所　オペレーションズ・リサーチ部</t>
    <rPh sb="0" eb="2">
      <t>コウゾウ</t>
    </rPh>
    <phoneticPr fontId="2"/>
  </si>
  <si>
    <t>tomoyo-yoshida@kke.co.jp</t>
  </si>
  <si>
    <t>独立行政法人情報処理推進機構
IPA</t>
    <phoneticPr fontId="2"/>
  </si>
  <si>
    <t>横谷　元</t>
    <phoneticPr fontId="2"/>
  </si>
  <si>
    <t>富士電機株式会社</t>
    <phoneticPr fontId="2"/>
  </si>
  <si>
    <t>道辻　健太</t>
    <phoneticPr fontId="2"/>
  </si>
  <si>
    <t>三菱重工 ICT ソリューション本部　 EPI部　開発１G</t>
    <phoneticPr fontId="2"/>
  </si>
  <si>
    <t xml:space="preserve">  kenta_michitsuji@mhi.co.jp</t>
    <phoneticPr fontId="2"/>
  </si>
  <si>
    <t>078-672-5041           </t>
    <phoneticPr fontId="2"/>
  </si>
  <si>
    <t>日本工業大学</t>
  </si>
  <si>
    <t>河内　駿</t>
    <phoneticPr fontId="2"/>
  </si>
  <si>
    <t xml:space="preserve"> shun_kawachi@mhi.co.jp</t>
    <phoneticPr fontId="2"/>
  </si>
  <si>
    <t xml:space="preserve">050-3826-3141  </t>
    <phoneticPr fontId="2"/>
  </si>
  <si>
    <t>一般社団法人日本電機工業会</t>
  </si>
  <si>
    <t>松田康</t>
  </si>
  <si>
    <t>NTTコミュニケーションズ</t>
    <phoneticPr fontId="2"/>
  </si>
  <si>
    <t>yasu.matsuda@ntt.com</t>
    <phoneticPr fontId="2"/>
  </si>
  <si>
    <t>050-3812-3244</t>
    <phoneticPr fontId="2"/>
  </si>
  <si>
    <t>株式会社東芝</t>
  </si>
  <si>
    <t>宮前義彦</t>
    <rPh sb="0" eb="2">
      <t>ミヤマエ</t>
    </rPh>
    <phoneticPr fontId="2"/>
  </si>
  <si>
    <t>富士通</t>
    <rPh sb="0" eb="3">
      <t>フジツウ</t>
    </rPh>
    <phoneticPr fontId="2"/>
  </si>
  <si>
    <t>東芝　東芝デジタルソリューションズ株式会社</t>
  </si>
  <si>
    <t>青木 保壽</t>
    <phoneticPr fontId="2"/>
  </si>
  <si>
    <t>三菱重工業株式会社</t>
  </si>
  <si>
    <t>新谷 勝利</t>
    <rPh sb="0" eb="2">
      <t>シンタニ</t>
    </rPh>
    <rPh sb="3" eb="5">
      <t>カツトシ</t>
    </rPh>
    <phoneticPr fontId="2"/>
  </si>
  <si>
    <t>個人会員</t>
    <rPh sb="0" eb="2">
      <t>コジン</t>
    </rPh>
    <rPh sb="2" eb="4">
      <t>カイイン</t>
    </rPh>
    <phoneticPr fontId="2"/>
  </si>
  <si>
    <t>八木様</t>
    <rPh sb="0" eb="3">
      <t>ヤギサマ</t>
    </rPh>
    <phoneticPr fontId="2"/>
  </si>
  <si>
    <t>東芝</t>
    <rPh sb="0" eb="2">
      <t>トウシバ</t>
    </rPh>
    <phoneticPr fontId="2"/>
  </si>
  <si>
    <t>✓</t>
    <phoneticPr fontId="2"/>
  </si>
  <si>
    <t>武田　保孝　</t>
    <rPh sb="0" eb="2">
      <t>タケダ</t>
    </rPh>
    <rPh sb="3" eb="5">
      <t>ヤスタカ</t>
    </rPh>
    <phoneticPr fontId="2"/>
  </si>
  <si>
    <t>三菱電機　実行委員</t>
    <rPh sb="0" eb="2">
      <t>ミツビシ</t>
    </rPh>
    <rPh sb="2" eb="4">
      <t>デンキ</t>
    </rPh>
    <rPh sb="5" eb="7">
      <t>ジッコウ</t>
    </rPh>
    <rPh sb="7" eb="9">
      <t>イイン</t>
    </rPh>
    <phoneticPr fontId="2"/>
  </si>
  <si>
    <t>横河電機株式会社</t>
    <phoneticPr fontId="2"/>
  </si>
  <si>
    <t>高木　真人</t>
    <rPh sb="0" eb="2">
      <t>タカギ</t>
    </rPh>
    <rPh sb="3" eb="4">
      <t>マコト</t>
    </rPh>
    <rPh sb="4" eb="5">
      <t>ヒト</t>
    </rPh>
    <phoneticPr fontId="2"/>
  </si>
  <si>
    <t>個人会員　日本工学会　実行委員</t>
    <rPh sb="0" eb="2">
      <t>コジン</t>
    </rPh>
    <rPh sb="2" eb="4">
      <t>カイイン</t>
    </rPh>
    <rPh sb="5" eb="7">
      <t>ニホン</t>
    </rPh>
    <rPh sb="7" eb="9">
      <t>コウガク</t>
    </rPh>
    <rPh sb="9" eb="10">
      <t>カイ</t>
    </rPh>
    <rPh sb="11" eb="13">
      <t>ジッコウ</t>
    </rPh>
    <rPh sb="13" eb="15">
      <t>イイン</t>
    </rPh>
    <phoneticPr fontId="2"/>
  </si>
  <si>
    <t>m_takagi@biz.so-net.jp</t>
    <phoneticPr fontId="2"/>
  </si>
  <si>
    <t>042-391-9737</t>
    <phoneticPr fontId="2"/>
  </si>
  <si>
    <t>マツダ株式会社</t>
    <phoneticPr fontId="2"/>
  </si>
  <si>
    <t>中里　英則</t>
    <rPh sb="0" eb="2">
      <t>ナカザト</t>
    </rPh>
    <phoneticPr fontId="2"/>
  </si>
  <si>
    <t>NTTコムウェア　ビジネスインキュベーション本部</t>
    <phoneticPr fontId="2"/>
  </si>
  <si>
    <t>佐々木  圭一</t>
    <phoneticPr fontId="2"/>
  </si>
  <si>
    <t>sasaki.keiichi@nttcom.co.jp</t>
  </si>
  <si>
    <t>　03-5796-4197</t>
  </si>
  <si>
    <t>(株)構造計画研究所</t>
    <phoneticPr fontId="2"/>
  </si>
  <si>
    <t>山岡　学</t>
    <phoneticPr fontId="2"/>
  </si>
  <si>
    <t>マツダ　合制御システム開発本部</t>
    <phoneticPr fontId="2"/>
  </si>
  <si>
    <t>yamaoka.man@mazda.co.jp</t>
  </si>
  <si>
    <t>田丸　順基</t>
  </si>
  <si>
    <t>マツダ　合制御システム開発本部</t>
  </si>
  <si>
    <t>tamaru.j@mazda.co.jp</t>
    <phoneticPr fontId="2"/>
  </si>
  <si>
    <t>082-287-4986</t>
    <phoneticPr fontId="2"/>
  </si>
  <si>
    <t>五味　史充　</t>
  </si>
  <si>
    <t>SONPOシステムズ</t>
    <phoneticPr fontId="2"/>
  </si>
  <si>
    <t>濱田　大器</t>
    <rPh sb="0" eb="2">
      <t>ハマダ</t>
    </rPh>
    <rPh sb="3" eb="4">
      <t>ダイ</t>
    </rPh>
    <rPh sb="4" eb="5">
      <t>キ</t>
    </rPh>
    <phoneticPr fontId="2"/>
  </si>
  <si>
    <t>株式会社テクノバ</t>
  </si>
  <si>
    <t>連絡待ち</t>
    <rPh sb="0" eb="2">
      <t>レンラク</t>
    </rPh>
    <rPh sb="2" eb="3">
      <t>マ</t>
    </rPh>
    <phoneticPr fontId="2"/>
  </si>
  <si>
    <t>三菱電機</t>
    <rPh sb="0" eb="2">
      <t>ミツビシ</t>
    </rPh>
    <rPh sb="2" eb="4">
      <t>デンキ</t>
    </rPh>
    <phoneticPr fontId="2"/>
  </si>
  <si>
    <t>河本　元学</t>
    <phoneticPr fontId="2"/>
  </si>
  <si>
    <t>Cogent Labs　セールス＆サービス部
ソリューションコンサルティング担当
Solution Consulting Directo</t>
    <phoneticPr fontId="2"/>
  </si>
  <si>
    <t>gkawamoto@cogent.co.jp</t>
    <phoneticPr fontId="2"/>
  </si>
  <si>
    <t>野村総合研究所</t>
    <phoneticPr fontId="2"/>
  </si>
  <si>
    <t>石田　倫章</t>
    <rPh sb="0" eb="2">
      <t>イシダ</t>
    </rPh>
    <phoneticPr fontId="2"/>
  </si>
  <si>
    <t>株式会社デンソー</t>
  </si>
  <si>
    <t>日本郵船</t>
    <rPh sb="0" eb="2">
      <t>ニホン</t>
    </rPh>
    <rPh sb="2" eb="4">
      <t>ユウセン</t>
    </rPh>
    <phoneticPr fontId="2"/>
  </si>
  <si>
    <t>フォロー</t>
    <phoneticPr fontId="2"/>
  </si>
  <si>
    <t>日立　横浜研究所　赤津さんに確認</t>
    <rPh sb="0" eb="2">
      <t>ヒタチ</t>
    </rPh>
    <rPh sb="3" eb="5">
      <t>ヨコハマ</t>
    </rPh>
    <rPh sb="5" eb="8">
      <t>ケンキュウショ</t>
    </rPh>
    <rPh sb="9" eb="11">
      <t>アカツ</t>
    </rPh>
    <rPh sb="14" eb="16">
      <t>カクニン</t>
    </rPh>
    <phoneticPr fontId="2"/>
  </si>
  <si>
    <t>連絡待ち　加藤様</t>
    <rPh sb="0" eb="2">
      <t>レンラク</t>
    </rPh>
    <rPh sb="2" eb="3">
      <t>マ</t>
    </rPh>
    <rPh sb="5" eb="8">
      <t>カトウサマ</t>
    </rPh>
    <phoneticPr fontId="2"/>
  </si>
  <si>
    <t>元　横河電機（個人会員）</t>
    <rPh sb="0" eb="1">
      <t>モト</t>
    </rPh>
    <rPh sb="2" eb="4">
      <t>ヨコガワ</t>
    </rPh>
    <rPh sb="4" eb="6">
      <t>デンキ</t>
    </rPh>
    <rPh sb="7" eb="9">
      <t>コジン</t>
    </rPh>
    <rPh sb="9" eb="11">
      <t>カイイン</t>
    </rPh>
    <phoneticPr fontId="2"/>
  </si>
  <si>
    <t>日立（RRI)</t>
    <rPh sb="0" eb="2">
      <t>ヒタチ</t>
    </rPh>
    <phoneticPr fontId="2"/>
  </si>
  <si>
    <t>横河電機</t>
    <rPh sb="0" eb="2">
      <t>ヨコガワ</t>
    </rPh>
    <rPh sb="2" eb="4">
      <t>デンキ</t>
    </rPh>
    <phoneticPr fontId="2"/>
  </si>
  <si>
    <t>(株)日立製作所　</t>
    <phoneticPr fontId="2"/>
  </si>
  <si>
    <t>MTI NYK 代理　OK</t>
    <rPh sb="8" eb="10">
      <t>ダイリ</t>
    </rPh>
    <phoneticPr fontId="2"/>
  </si>
  <si>
    <t>NO</t>
  </si>
  <si>
    <t>会員企業名</t>
  </si>
  <si>
    <t>インターセクトコミュニケーションズ株式会社</t>
  </si>
  <si>
    <t>NTTコミュニケーションズ株式会社</t>
  </si>
  <si>
    <t>NTTコムウエア株式会社</t>
  </si>
  <si>
    <t>KDDI株式会社</t>
  </si>
  <si>
    <t>ＳＣＳＫ株式会社</t>
  </si>
  <si>
    <t>株式会社NTTデータ</t>
  </si>
  <si>
    <t>株式会社NTTドコモ</t>
  </si>
  <si>
    <t>株式会社構造計画研究所</t>
  </si>
  <si>
    <t>株式会社コージェントラボ</t>
  </si>
  <si>
    <t>株式会社ＪＳＯＬ</t>
  </si>
  <si>
    <t>株式会社ソビー</t>
  </si>
  <si>
    <t>株式会社野村総合研究所</t>
  </si>
  <si>
    <t>株式会社日立製作所　横浜研究所</t>
  </si>
  <si>
    <t>株式会社　日立物流</t>
  </si>
  <si>
    <t>株式会社三菱UFJ銀行</t>
  </si>
  <si>
    <t>株式会社三井住友銀行</t>
  </si>
  <si>
    <t>損害保険ジャパン</t>
    <phoneticPr fontId="2"/>
  </si>
  <si>
    <t>帝人ファーマ株式会社</t>
  </si>
  <si>
    <t>トヨタ・リサーチ・インスティテュートインク</t>
  </si>
  <si>
    <t>日鉄ソリューションズ株式会社</t>
    <phoneticPr fontId="2"/>
  </si>
  <si>
    <t>東日本旅客鉄道株式会社</t>
  </si>
  <si>
    <t>ファナック株式会社</t>
  </si>
  <si>
    <t>富士通株式会社</t>
  </si>
  <si>
    <t>マツダ株式会社</t>
  </si>
  <si>
    <t>三井不動産株式会社</t>
  </si>
  <si>
    <t>三菱重工業株式会社　ICTソリューション本部</t>
  </si>
  <si>
    <t>三菱電機株式会社</t>
  </si>
  <si>
    <t>横河電機株式会社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</si>
</sst>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1"/>
      <color rgb="FF222222"/>
      <name val="Arial"/>
      <family val="2"/>
    </font>
    <font>
      <sz val="12"/>
      <color rgb="FF222222"/>
      <name val="Arial"/>
      <family val="2"/>
    </font>
    <font>
      <sz val="14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5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56" fontId="0" fillId="0" borderId="1" xfId="0" applyNumberFormat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1" xfId="0" applyBorder="1" applyAlignment="1">
      <alignment horizontal="left" vertical="center" wrapText="1"/>
    </xf>
    <xf numFmtId="0" fontId="1" fillId="0" borderId="0" xfId="1">
      <alignment vertical="center"/>
    </xf>
    <xf numFmtId="0" fontId="6" fillId="0" borderId="1" xfId="0" applyFont="1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9" fillId="0" borderId="0" xfId="0" applyFont="1">
      <alignment vertical="center"/>
    </xf>
    <xf numFmtId="0" fontId="1" fillId="0" borderId="1" xfId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1" fillId="0" borderId="1" xfId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>
      <alignment vertical="center"/>
    </xf>
    <xf numFmtId="0" fontId="10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m_takagi@biz.so-net.jp" TargetMode="External"/><Relationship Id="rId7" Type="http://schemas.openxmlformats.org/officeDocument/2006/relationships/hyperlink" Target="mailto:sasaki.keiichi@nttcom.co.jp" TargetMode="External"/><Relationship Id="rId2" Type="http://schemas.openxmlformats.org/officeDocument/2006/relationships/hyperlink" Target="mailto:gkawamoto@cogent.co.jp" TargetMode="External"/><Relationship Id="rId1" Type="http://schemas.openxmlformats.org/officeDocument/2006/relationships/hyperlink" Target="mailto:tomoyo-yoshida@kke.co.jp" TargetMode="External"/><Relationship Id="rId6" Type="http://schemas.openxmlformats.org/officeDocument/2006/relationships/hyperlink" Target="mailto:yasu.matsuda@ntt.com" TargetMode="External"/><Relationship Id="rId5" Type="http://schemas.openxmlformats.org/officeDocument/2006/relationships/hyperlink" Target="mailto:tamaru.j@mazda.co.jp" TargetMode="External"/><Relationship Id="rId4" Type="http://schemas.openxmlformats.org/officeDocument/2006/relationships/hyperlink" Target="mailto:yamaoka.man@mazda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99B7A-95C1-47BC-87EB-E78777281486}">
  <dimension ref="B3:C34"/>
  <sheetViews>
    <sheetView tabSelected="1" topLeftCell="A10" workbookViewId="0">
      <selection activeCell="C26" sqref="C26"/>
    </sheetView>
  </sheetViews>
  <sheetFormatPr defaultRowHeight="18.75" x14ac:dyDescent="0.4"/>
  <cols>
    <col min="1" max="1" width="4.75" customWidth="1"/>
    <col min="2" max="2" width="6.375" style="4" customWidth="1"/>
    <col min="3" max="3" width="50.375" customWidth="1"/>
  </cols>
  <sheetData>
    <row r="3" spans="2:3" x14ac:dyDescent="0.4">
      <c r="B3" s="4" t="s">
        <v>90</v>
      </c>
      <c r="C3" t="s">
        <v>91</v>
      </c>
    </row>
    <row r="4" spans="2:3" x14ac:dyDescent="0.4">
      <c r="B4" s="4">
        <v>1</v>
      </c>
      <c r="C4" t="s">
        <v>92</v>
      </c>
    </row>
    <row r="5" spans="2:3" x14ac:dyDescent="0.4">
      <c r="B5" s="4">
        <v>2</v>
      </c>
      <c r="C5" t="s">
        <v>93</v>
      </c>
    </row>
    <row r="6" spans="2:3" x14ac:dyDescent="0.4">
      <c r="B6" s="4">
        <v>3</v>
      </c>
      <c r="C6" t="s">
        <v>94</v>
      </c>
    </row>
    <row r="7" spans="2:3" x14ac:dyDescent="0.4">
      <c r="B7" s="4">
        <v>4</v>
      </c>
      <c r="C7" t="s">
        <v>95</v>
      </c>
    </row>
    <row r="8" spans="2:3" x14ac:dyDescent="0.4">
      <c r="B8" s="4">
        <v>5</v>
      </c>
      <c r="C8" t="s">
        <v>96</v>
      </c>
    </row>
    <row r="9" spans="2:3" x14ac:dyDescent="0.4">
      <c r="B9" s="4">
        <v>6</v>
      </c>
      <c r="C9" t="s">
        <v>97</v>
      </c>
    </row>
    <row r="10" spans="2:3" x14ac:dyDescent="0.4">
      <c r="B10" s="4">
        <v>7</v>
      </c>
      <c r="C10" t="s">
        <v>98</v>
      </c>
    </row>
    <row r="11" spans="2:3" x14ac:dyDescent="0.4">
      <c r="B11" s="4">
        <v>8</v>
      </c>
      <c r="C11" t="s">
        <v>99</v>
      </c>
    </row>
    <row r="12" spans="2:3" x14ac:dyDescent="0.4">
      <c r="B12" s="4">
        <v>9</v>
      </c>
      <c r="C12" t="s">
        <v>100</v>
      </c>
    </row>
    <row r="13" spans="2:3" x14ac:dyDescent="0.4">
      <c r="B13" s="4">
        <v>10</v>
      </c>
      <c r="C13" t="s">
        <v>101</v>
      </c>
    </row>
    <row r="14" spans="2:3" x14ac:dyDescent="0.4">
      <c r="B14" s="4">
        <v>11</v>
      </c>
      <c r="C14" t="s">
        <v>102</v>
      </c>
    </row>
    <row r="15" spans="2:3" x14ac:dyDescent="0.4">
      <c r="B15" s="4">
        <v>12</v>
      </c>
      <c r="C15" t="s">
        <v>72</v>
      </c>
    </row>
    <row r="16" spans="2:3" x14ac:dyDescent="0.4">
      <c r="B16" s="4">
        <v>13</v>
      </c>
      <c r="C16" t="s">
        <v>80</v>
      </c>
    </row>
    <row r="17" spans="2:3" x14ac:dyDescent="0.4">
      <c r="B17" s="4">
        <v>14</v>
      </c>
      <c r="C17" t="s">
        <v>37</v>
      </c>
    </row>
    <row r="18" spans="2:3" x14ac:dyDescent="0.4">
      <c r="B18" s="4">
        <v>15</v>
      </c>
      <c r="C18" t="s">
        <v>103</v>
      </c>
    </row>
    <row r="19" spans="2:3" x14ac:dyDescent="0.4">
      <c r="B19" s="4">
        <v>16</v>
      </c>
      <c r="C19" t="s">
        <v>104</v>
      </c>
    </row>
    <row r="20" spans="2:3" x14ac:dyDescent="0.4">
      <c r="B20" s="4">
        <v>17</v>
      </c>
      <c r="C20" t="s">
        <v>105</v>
      </c>
    </row>
    <row r="21" spans="2:3" x14ac:dyDescent="0.4">
      <c r="B21" s="4">
        <v>18</v>
      </c>
      <c r="C21" t="s">
        <v>106</v>
      </c>
    </row>
    <row r="22" spans="2:3" x14ac:dyDescent="0.4">
      <c r="B22" s="4">
        <v>19</v>
      </c>
      <c r="C22" t="s">
        <v>107</v>
      </c>
    </row>
    <row r="23" spans="2:3" x14ac:dyDescent="0.4">
      <c r="B23" s="4">
        <v>20</v>
      </c>
      <c r="C23" t="s">
        <v>108</v>
      </c>
    </row>
    <row r="24" spans="2:3" x14ac:dyDescent="0.4">
      <c r="B24" s="4">
        <v>21</v>
      </c>
      <c r="C24" t="s">
        <v>109</v>
      </c>
    </row>
    <row r="25" spans="2:3" x14ac:dyDescent="0.4">
      <c r="B25" s="4">
        <v>22</v>
      </c>
      <c r="C25" t="s">
        <v>110</v>
      </c>
    </row>
    <row r="26" spans="2:3" x14ac:dyDescent="0.4">
      <c r="B26" s="4">
        <v>23</v>
      </c>
      <c r="C26" t="s">
        <v>111</v>
      </c>
    </row>
    <row r="27" spans="2:3" x14ac:dyDescent="0.4">
      <c r="B27" s="4">
        <v>24</v>
      </c>
      <c r="C27" t="s">
        <v>112</v>
      </c>
    </row>
    <row r="28" spans="2:3" x14ac:dyDescent="0.4">
      <c r="B28" s="4">
        <v>25</v>
      </c>
      <c r="C28" t="s">
        <v>113</v>
      </c>
    </row>
    <row r="29" spans="2:3" x14ac:dyDescent="0.4">
      <c r="B29" s="4">
        <v>26</v>
      </c>
      <c r="C29" t="s">
        <v>114</v>
      </c>
    </row>
    <row r="30" spans="2:3" x14ac:dyDescent="0.4">
      <c r="B30" s="4">
        <v>27</v>
      </c>
      <c r="C30" t="s">
        <v>115</v>
      </c>
    </row>
    <row r="31" spans="2:3" x14ac:dyDescent="0.4">
      <c r="B31" s="4">
        <v>28</v>
      </c>
      <c r="C31" t="s">
        <v>116</v>
      </c>
    </row>
    <row r="32" spans="2:3" x14ac:dyDescent="0.4">
      <c r="B32" s="4">
        <v>29</v>
      </c>
      <c r="C32" t="s">
        <v>117</v>
      </c>
    </row>
    <row r="33" spans="2:3" x14ac:dyDescent="0.4">
      <c r="B33" s="4">
        <v>30</v>
      </c>
      <c r="C33" t="s">
        <v>118</v>
      </c>
    </row>
    <row r="34" spans="2:3" x14ac:dyDescent="0.4">
      <c r="B34" s="4">
        <v>31</v>
      </c>
      <c r="C34" t="s">
        <v>119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0BABC-133F-4D0B-9D60-850047315747}">
  <dimension ref="A2:P35"/>
  <sheetViews>
    <sheetView topLeftCell="A9" zoomScale="85" zoomScaleNormal="85" workbookViewId="0">
      <selection activeCell="K17" sqref="K17"/>
    </sheetView>
  </sheetViews>
  <sheetFormatPr defaultRowHeight="18.75" x14ac:dyDescent="0.4"/>
  <cols>
    <col min="1" max="1" width="3.875" customWidth="1"/>
    <col min="2" max="2" width="6.5" style="4" customWidth="1"/>
    <col min="3" max="3" width="10.625" style="4" hidden="1" customWidth="1"/>
    <col min="4" max="4" width="27.375" style="5" hidden="1" customWidth="1"/>
    <col min="5" max="5" width="18.5" style="4" hidden="1" customWidth="1"/>
    <col min="6" max="6" width="14.875" style="4" customWidth="1"/>
    <col min="7" max="7" width="18.625" style="5" customWidth="1"/>
    <col min="8" max="8" width="12.75" style="4" hidden="1" customWidth="1"/>
    <col min="9" max="9" width="11.5" style="4" hidden="1" customWidth="1"/>
    <col min="10" max="10" width="23.25" style="5" hidden="1" customWidth="1"/>
    <col min="11" max="11" width="55.125" style="4" customWidth="1"/>
    <col min="12" max="12" width="3.25" style="5" customWidth="1"/>
    <col min="13" max="13" width="10.75" style="4" customWidth="1"/>
    <col min="14" max="14" width="39.375" style="5" customWidth="1"/>
    <col min="15" max="15" width="24.25" style="4" customWidth="1"/>
    <col min="16" max="16" width="15.75" style="4" customWidth="1"/>
    <col min="17" max="17" width="1" customWidth="1"/>
    <col min="18" max="18" width="7.75" customWidth="1"/>
    <col min="19" max="19" width="15.625" customWidth="1"/>
  </cols>
  <sheetData>
    <row r="2" spans="1:16" ht="30" x14ac:dyDescent="0.4">
      <c r="B2" s="1" t="s">
        <v>0</v>
      </c>
      <c r="C2" s="2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4" customHeight="1" x14ac:dyDescent="0.4">
      <c r="B3" s="3"/>
      <c r="F3" s="6">
        <v>44151</v>
      </c>
      <c r="O3" s="7">
        <v>44012</v>
      </c>
    </row>
    <row r="4" spans="1:16" ht="9" customHeight="1" x14ac:dyDescent="0.4">
      <c r="P4" s="8"/>
    </row>
    <row r="5" spans="1:16" ht="45" customHeight="1" x14ac:dyDescent="0.4">
      <c r="B5" s="9" t="s">
        <v>1</v>
      </c>
      <c r="C5" s="9" t="s">
        <v>2</v>
      </c>
      <c r="D5" s="9" t="s">
        <v>3</v>
      </c>
      <c r="E5" s="9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  <c r="M5" s="10" t="s">
        <v>12</v>
      </c>
      <c r="N5" s="10" t="s">
        <v>13</v>
      </c>
      <c r="O5" s="10" t="s">
        <v>14</v>
      </c>
      <c r="P5" s="10" t="s">
        <v>15</v>
      </c>
    </row>
    <row r="6" spans="1:16" ht="42" customHeight="1" x14ac:dyDescent="0.4">
      <c r="B6" s="9">
        <v>1</v>
      </c>
      <c r="C6" s="9"/>
      <c r="D6" s="11" t="s">
        <v>16</v>
      </c>
      <c r="E6" s="9"/>
      <c r="F6" s="9" t="s">
        <v>17</v>
      </c>
      <c r="G6" s="11" t="s">
        <v>18</v>
      </c>
      <c r="H6" s="9"/>
      <c r="I6" s="12"/>
      <c r="J6" s="11"/>
      <c r="K6" s="13" t="s">
        <v>19</v>
      </c>
      <c r="L6" s="14"/>
      <c r="M6" s="9"/>
      <c r="N6" s="15" t="s">
        <v>20</v>
      </c>
      <c r="O6" s="9"/>
      <c r="P6" s="16"/>
    </row>
    <row r="7" spans="1:16" ht="40.15" customHeight="1" x14ac:dyDescent="0.4">
      <c r="B7" s="9">
        <f t="shared" ref="B7:B31" si="0" xml:space="preserve"> B6+1</f>
        <v>2</v>
      </c>
      <c r="C7" s="17">
        <v>43886</v>
      </c>
      <c r="D7" s="14" t="s">
        <v>21</v>
      </c>
      <c r="E7" s="18"/>
      <c r="F7" s="9" t="s">
        <v>17</v>
      </c>
      <c r="G7" s="11" t="s">
        <v>22</v>
      </c>
      <c r="H7" s="9"/>
      <c r="I7" s="17"/>
      <c r="J7" s="11"/>
      <c r="K7" s="14" t="s">
        <v>19</v>
      </c>
      <c r="L7" s="14"/>
      <c r="M7" s="19"/>
      <c r="N7" s="20"/>
      <c r="O7" s="9"/>
      <c r="P7" s="16"/>
    </row>
    <row r="8" spans="1:16" ht="40.15" customHeight="1" x14ac:dyDescent="0.4">
      <c r="B8" s="9">
        <f t="shared" si="0"/>
        <v>3</v>
      </c>
      <c r="C8" s="9"/>
      <c r="D8" s="11" t="s">
        <v>23</v>
      </c>
      <c r="E8" s="21"/>
      <c r="F8" s="9" t="s">
        <v>17</v>
      </c>
      <c r="G8" s="11" t="s">
        <v>24</v>
      </c>
      <c r="H8" s="9"/>
      <c r="I8" s="9"/>
      <c r="J8" s="11"/>
      <c r="K8" s="14" t="s">
        <v>25</v>
      </c>
      <c r="L8" s="11"/>
      <c r="M8" s="19"/>
      <c r="N8" s="20" t="s">
        <v>26</v>
      </c>
      <c r="O8" s="9" t="s">
        <v>27</v>
      </c>
      <c r="P8" s="16"/>
    </row>
    <row r="9" spans="1:16" ht="40.15" customHeight="1" x14ac:dyDescent="0.4">
      <c r="B9" s="9">
        <f t="shared" si="0"/>
        <v>4</v>
      </c>
      <c r="C9" s="9"/>
      <c r="D9" s="11" t="s">
        <v>28</v>
      </c>
      <c r="E9" s="22"/>
      <c r="F9" s="9" t="s">
        <v>17</v>
      </c>
      <c r="G9" s="11" t="s">
        <v>29</v>
      </c>
      <c r="H9" s="9"/>
      <c r="I9" s="17"/>
      <c r="J9" s="11"/>
      <c r="K9" s="14" t="s">
        <v>25</v>
      </c>
      <c r="L9" s="11"/>
      <c r="M9" s="19"/>
      <c r="N9" s="20" t="s">
        <v>30</v>
      </c>
      <c r="O9" s="23" t="s">
        <v>31</v>
      </c>
      <c r="P9" s="16"/>
    </row>
    <row r="10" spans="1:16" ht="40.15" customHeight="1" x14ac:dyDescent="0.4">
      <c r="B10" s="9">
        <f t="shared" si="0"/>
        <v>5</v>
      </c>
      <c r="C10" s="9"/>
      <c r="D10" s="11" t="s">
        <v>32</v>
      </c>
      <c r="E10" s="9"/>
      <c r="F10" s="9" t="s">
        <v>17</v>
      </c>
      <c r="G10" s="11" t="s">
        <v>33</v>
      </c>
      <c r="H10" s="9"/>
      <c r="I10" s="9"/>
      <c r="J10" s="11"/>
      <c r="K10" s="24" t="s">
        <v>34</v>
      </c>
      <c r="L10" s="11"/>
      <c r="M10" s="9"/>
      <c r="N10" s="20" t="s">
        <v>35</v>
      </c>
      <c r="O10" s="9" t="s">
        <v>36</v>
      </c>
      <c r="P10" s="16"/>
    </row>
    <row r="11" spans="1:16" ht="40.15" customHeight="1" x14ac:dyDescent="0.4">
      <c r="B11" s="9">
        <f t="shared" si="0"/>
        <v>6</v>
      </c>
      <c r="C11" s="9"/>
      <c r="D11" s="11" t="s">
        <v>37</v>
      </c>
      <c r="E11" s="22"/>
      <c r="F11" s="9" t="s">
        <v>17</v>
      </c>
      <c r="G11" s="11" t="s">
        <v>38</v>
      </c>
      <c r="H11" s="9"/>
      <c r="I11" s="17"/>
      <c r="J11" s="11"/>
      <c r="K11" s="14" t="s">
        <v>39</v>
      </c>
      <c r="L11" s="14"/>
      <c r="M11" s="19"/>
      <c r="N11" s="20"/>
      <c r="O11" s="9"/>
      <c r="P11" s="16"/>
    </row>
    <row r="12" spans="1:16" ht="40.15" customHeight="1" x14ac:dyDescent="0.4">
      <c r="B12" s="9">
        <f t="shared" si="0"/>
        <v>7</v>
      </c>
      <c r="C12" s="9"/>
      <c r="D12" s="14" t="s">
        <v>40</v>
      </c>
      <c r="E12" s="9"/>
      <c r="F12" s="9" t="s">
        <v>17</v>
      </c>
      <c r="G12" s="11" t="s">
        <v>41</v>
      </c>
      <c r="H12" s="9"/>
      <c r="I12" s="9"/>
      <c r="J12" s="11"/>
      <c r="K12" s="14" t="s">
        <v>39</v>
      </c>
      <c r="L12" s="11"/>
      <c r="M12" s="9"/>
      <c r="N12" s="20"/>
      <c r="O12" s="9"/>
      <c r="P12" s="16"/>
    </row>
    <row r="13" spans="1:16" ht="40.15" customHeight="1" x14ac:dyDescent="0.4">
      <c r="B13" s="9">
        <f t="shared" si="0"/>
        <v>8</v>
      </c>
      <c r="C13" s="17">
        <v>43887</v>
      </c>
      <c r="D13" s="11" t="s">
        <v>42</v>
      </c>
      <c r="E13" s="18"/>
      <c r="F13" s="9" t="s">
        <v>17</v>
      </c>
      <c r="G13" s="14" t="s">
        <v>43</v>
      </c>
      <c r="H13" s="9"/>
      <c r="I13" s="17"/>
      <c r="J13" s="11"/>
      <c r="K13" s="14" t="s">
        <v>44</v>
      </c>
      <c r="L13" s="11"/>
      <c r="M13" s="19"/>
      <c r="N13" s="20"/>
      <c r="O13" s="9"/>
      <c r="P13" s="16"/>
    </row>
    <row r="14" spans="1:16" ht="40.15" customHeight="1" x14ac:dyDescent="0.4">
      <c r="B14" s="9">
        <f t="shared" si="0"/>
        <v>9</v>
      </c>
      <c r="C14" s="9"/>
      <c r="D14" s="11" t="s">
        <v>42</v>
      </c>
      <c r="E14" s="21"/>
      <c r="F14" s="9" t="s">
        <v>17</v>
      </c>
      <c r="G14" s="11" t="s">
        <v>45</v>
      </c>
      <c r="H14" s="9"/>
      <c r="I14" s="17"/>
      <c r="J14" s="11"/>
      <c r="K14" s="14" t="s">
        <v>46</v>
      </c>
      <c r="L14" s="25"/>
      <c r="M14" s="19"/>
      <c r="N14" s="20"/>
      <c r="O14" s="9"/>
      <c r="P14" s="16"/>
    </row>
    <row r="15" spans="1:16" ht="40.15" customHeight="1" x14ac:dyDescent="0.4">
      <c r="A15" t="s">
        <v>47</v>
      </c>
      <c r="B15" s="9">
        <f t="shared" si="0"/>
        <v>10</v>
      </c>
      <c r="C15" s="9"/>
      <c r="D15" s="11" t="s">
        <v>42</v>
      </c>
      <c r="E15" s="18"/>
      <c r="F15" s="9" t="s">
        <v>17</v>
      </c>
      <c r="G15" s="11" t="s">
        <v>48</v>
      </c>
      <c r="H15" s="10"/>
      <c r="I15" s="17"/>
      <c r="J15" s="11"/>
      <c r="K15" s="11" t="s">
        <v>49</v>
      </c>
      <c r="L15" s="11"/>
      <c r="M15" s="19"/>
      <c r="N15" s="20"/>
      <c r="O15" s="9"/>
      <c r="P15" s="16"/>
    </row>
    <row r="16" spans="1:16" ht="40.15" customHeight="1" x14ac:dyDescent="0.4">
      <c r="B16" s="9">
        <f t="shared" si="0"/>
        <v>11</v>
      </c>
      <c r="C16" s="9"/>
      <c r="D16" s="11" t="s">
        <v>50</v>
      </c>
      <c r="E16" s="22"/>
      <c r="F16" s="9" t="s">
        <v>17</v>
      </c>
      <c r="G16" s="11" t="s">
        <v>51</v>
      </c>
      <c r="H16" s="9"/>
      <c r="I16" s="12"/>
      <c r="J16" s="11"/>
      <c r="K16" s="5" t="s">
        <v>52</v>
      </c>
      <c r="L16" s="11"/>
      <c r="M16" s="19"/>
      <c r="N16" s="20" t="s">
        <v>53</v>
      </c>
      <c r="O16" s="10" t="s">
        <v>54</v>
      </c>
      <c r="P16" s="16"/>
    </row>
    <row r="17" spans="1:16" ht="40.15" customHeight="1" x14ac:dyDescent="0.4">
      <c r="B17" s="9">
        <f t="shared" si="0"/>
        <v>12</v>
      </c>
      <c r="C17" s="9"/>
      <c r="D17" s="14" t="s">
        <v>55</v>
      </c>
      <c r="E17" s="22"/>
      <c r="F17" s="9" t="s">
        <v>17</v>
      </c>
      <c r="G17" s="11" t="s">
        <v>56</v>
      </c>
      <c r="H17" s="9"/>
      <c r="I17" s="12"/>
      <c r="J17" s="11"/>
      <c r="K17" s="14" t="s">
        <v>57</v>
      </c>
      <c r="L17" s="11"/>
      <c r="M17" s="19"/>
      <c r="N17" s="20"/>
      <c r="O17" s="9"/>
      <c r="P17" s="16"/>
    </row>
    <row r="18" spans="1:16" ht="40.15" customHeight="1" x14ac:dyDescent="0.4">
      <c r="B18" s="9">
        <f t="shared" si="0"/>
        <v>13</v>
      </c>
      <c r="C18" s="9"/>
      <c r="D18" s="14"/>
      <c r="E18" s="22"/>
      <c r="F18" s="9" t="s">
        <v>17</v>
      </c>
      <c r="G18" s="11" t="s">
        <v>58</v>
      </c>
      <c r="H18" s="9"/>
      <c r="I18" s="12"/>
      <c r="J18" s="11"/>
      <c r="K18" s="14" t="s">
        <v>57</v>
      </c>
      <c r="L18" s="11"/>
      <c r="M18" s="19"/>
      <c r="N18" s="20" t="s">
        <v>59</v>
      </c>
      <c r="O18" s="9" t="s">
        <v>60</v>
      </c>
      <c r="P18" s="16"/>
    </row>
    <row r="19" spans="1:16" ht="40.15" customHeight="1" x14ac:dyDescent="0.4">
      <c r="B19" s="9">
        <f t="shared" si="0"/>
        <v>14</v>
      </c>
      <c r="C19" s="9"/>
      <c r="D19" s="11" t="s">
        <v>61</v>
      </c>
      <c r="E19" s="18"/>
      <c r="F19" s="9" t="s">
        <v>17</v>
      </c>
      <c r="G19" s="14" t="s">
        <v>62</v>
      </c>
      <c r="H19" s="9"/>
      <c r="I19" s="12"/>
      <c r="J19" s="14"/>
      <c r="K19" s="14" t="s">
        <v>63</v>
      </c>
      <c r="L19" s="11"/>
      <c r="M19" s="19"/>
      <c r="N19" s="20" t="s">
        <v>64</v>
      </c>
      <c r="O19" s="9"/>
      <c r="P19" s="16"/>
    </row>
    <row r="20" spans="1:16" ht="40.15" customHeight="1" x14ac:dyDescent="0.4">
      <c r="B20" s="9">
        <f xml:space="preserve"> B19+1</f>
        <v>15</v>
      </c>
      <c r="C20" s="9"/>
      <c r="D20" s="11"/>
      <c r="E20" s="22"/>
      <c r="F20" s="9" t="s">
        <v>17</v>
      </c>
      <c r="G20" s="14" t="s">
        <v>65</v>
      </c>
      <c r="H20" s="9"/>
      <c r="I20" s="12"/>
      <c r="J20" s="14"/>
      <c r="K20" s="14" t="s">
        <v>66</v>
      </c>
      <c r="L20" s="11"/>
      <c r="M20" s="19"/>
      <c r="N20" s="26" t="s">
        <v>67</v>
      </c>
      <c r="O20" s="9" t="s">
        <v>68</v>
      </c>
      <c r="P20" s="16"/>
    </row>
    <row r="21" spans="1:16" ht="40.15" customHeight="1" x14ac:dyDescent="0.4">
      <c r="B21" s="9">
        <f xml:space="preserve"> B20+1</f>
        <v>16</v>
      </c>
      <c r="C21" s="17">
        <v>43903</v>
      </c>
      <c r="D21" s="11" t="s">
        <v>61</v>
      </c>
      <c r="E21" s="21"/>
      <c r="F21" s="9" t="s">
        <v>17</v>
      </c>
      <c r="G21" s="11" t="s">
        <v>69</v>
      </c>
      <c r="H21" s="9"/>
      <c r="I21" s="12"/>
      <c r="J21" s="11"/>
      <c r="K21" s="14" t="s">
        <v>70</v>
      </c>
      <c r="L21" s="11"/>
      <c r="M21" s="19"/>
      <c r="N21" s="20"/>
      <c r="O21" s="9"/>
      <c r="P21" s="16"/>
    </row>
    <row r="22" spans="1:16" ht="40.15" customHeight="1" x14ac:dyDescent="0.4">
      <c r="B22" s="9">
        <f t="shared" si="0"/>
        <v>17</v>
      </c>
      <c r="C22" s="9"/>
      <c r="D22" s="11" t="s">
        <v>61</v>
      </c>
      <c r="E22" s="27"/>
      <c r="F22" s="9" t="s">
        <v>17</v>
      </c>
      <c r="G22" s="11" t="s">
        <v>71</v>
      </c>
      <c r="H22" s="9"/>
      <c r="I22" s="12"/>
      <c r="J22" s="11"/>
      <c r="K22" s="14" t="s">
        <v>72</v>
      </c>
      <c r="L22" s="11"/>
      <c r="M22" s="19"/>
      <c r="N22" s="20" t="s">
        <v>73</v>
      </c>
      <c r="O22" s="9"/>
      <c r="P22" s="16"/>
    </row>
    <row r="23" spans="1:16" ht="63" customHeight="1" x14ac:dyDescent="0.4">
      <c r="B23" s="9">
        <f t="shared" si="0"/>
        <v>18</v>
      </c>
      <c r="C23" s="9"/>
      <c r="D23" s="11" t="s">
        <v>74</v>
      </c>
      <c r="E23" s="9"/>
      <c r="F23" s="9" t="s">
        <v>17</v>
      </c>
      <c r="G23" s="11" t="s">
        <v>75</v>
      </c>
      <c r="H23" s="9"/>
      <c r="I23" s="9"/>
      <c r="J23" s="11"/>
      <c r="K23" s="14" t="s">
        <v>76</v>
      </c>
      <c r="L23" s="11"/>
      <c r="M23" s="19"/>
      <c r="N23" s="20" t="s">
        <v>77</v>
      </c>
      <c r="O23" s="9"/>
      <c r="P23" s="16"/>
    </row>
    <row r="24" spans="1:16" ht="40.15" customHeight="1" x14ac:dyDescent="0.4">
      <c r="B24" s="9">
        <f xml:space="preserve"> B23+1</f>
        <v>19</v>
      </c>
      <c r="C24" s="9"/>
      <c r="D24" s="11" t="s">
        <v>78</v>
      </c>
      <c r="E24" s="21"/>
      <c r="F24" s="9" t="s">
        <v>17</v>
      </c>
      <c r="G24" s="14" t="s">
        <v>79</v>
      </c>
      <c r="H24" s="9"/>
      <c r="I24" s="12"/>
      <c r="J24" s="14"/>
      <c r="K24" s="14" t="s">
        <v>80</v>
      </c>
      <c r="L24" s="11"/>
      <c r="M24" s="19"/>
      <c r="N24" s="20"/>
      <c r="O24" s="28"/>
      <c r="P24" s="16"/>
    </row>
    <row r="25" spans="1:16" ht="40.15" customHeight="1" x14ac:dyDescent="0.4">
      <c r="B25" s="9">
        <f xml:space="preserve"> B24+1</f>
        <v>20</v>
      </c>
      <c r="C25" s="9"/>
      <c r="D25" s="11" t="s">
        <v>81</v>
      </c>
      <c r="E25" s="9"/>
      <c r="F25" s="9"/>
      <c r="G25" s="11"/>
      <c r="H25" s="9"/>
      <c r="I25" s="17"/>
      <c r="J25" s="11"/>
      <c r="K25" s="11"/>
      <c r="L25" s="11"/>
      <c r="M25" s="9"/>
      <c r="N25" s="20" t="s">
        <v>82</v>
      </c>
      <c r="O25" s="9"/>
      <c r="P25" s="16"/>
    </row>
    <row r="26" spans="1:16" ht="40.15" customHeight="1" x14ac:dyDescent="0.4">
      <c r="B26" s="9">
        <f xml:space="preserve"> B25+1</f>
        <v>21</v>
      </c>
      <c r="C26" s="9"/>
      <c r="D26" s="14" t="s">
        <v>34</v>
      </c>
      <c r="E26" s="9"/>
      <c r="F26" s="9"/>
      <c r="G26" s="11"/>
      <c r="H26" s="9"/>
      <c r="I26" s="9"/>
      <c r="J26" s="11"/>
      <c r="K26" s="14" t="s">
        <v>83</v>
      </c>
      <c r="L26" s="11"/>
      <c r="M26" s="9"/>
      <c r="N26" s="20" t="s">
        <v>84</v>
      </c>
      <c r="O26" s="9"/>
      <c r="P26" s="16"/>
    </row>
    <row r="27" spans="1:16" ht="40.15" customHeight="1" x14ac:dyDescent="0.4">
      <c r="A27" t="s">
        <v>47</v>
      </c>
      <c r="B27" s="9">
        <f t="shared" si="0"/>
        <v>22</v>
      </c>
      <c r="C27" s="9"/>
      <c r="D27" s="11" t="s">
        <v>85</v>
      </c>
      <c r="E27" s="9"/>
      <c r="F27" s="9"/>
      <c r="G27" s="11"/>
      <c r="H27" s="9"/>
      <c r="I27" s="9"/>
      <c r="J27" s="11"/>
      <c r="K27" s="11" t="s">
        <v>83</v>
      </c>
      <c r="L27" s="11"/>
      <c r="M27" s="9"/>
      <c r="N27" s="26"/>
      <c r="O27" s="29"/>
      <c r="P27" s="16"/>
    </row>
    <row r="28" spans="1:16" ht="40.15" customHeight="1" x14ac:dyDescent="0.4">
      <c r="A28" t="s">
        <v>47</v>
      </c>
      <c r="B28" s="9">
        <f t="shared" si="0"/>
        <v>23</v>
      </c>
      <c r="C28" s="9"/>
      <c r="D28" s="11" t="s">
        <v>86</v>
      </c>
      <c r="E28" s="9"/>
      <c r="F28" s="9"/>
      <c r="G28" s="30"/>
      <c r="H28" s="9"/>
      <c r="I28" s="9"/>
      <c r="J28" s="11"/>
      <c r="K28" s="31" t="s">
        <v>87</v>
      </c>
      <c r="L28" s="11"/>
      <c r="M28" s="9"/>
      <c r="N28" s="20" t="s">
        <v>73</v>
      </c>
      <c r="O28" s="9"/>
      <c r="P28" s="16"/>
    </row>
    <row r="29" spans="1:16" ht="40.15" customHeight="1" x14ac:dyDescent="0.4">
      <c r="B29" s="9">
        <f t="shared" si="0"/>
        <v>24</v>
      </c>
      <c r="C29" s="9"/>
      <c r="D29" s="11" t="s">
        <v>88</v>
      </c>
      <c r="E29" s="9"/>
      <c r="F29" s="9"/>
      <c r="G29" s="30"/>
      <c r="H29" s="9"/>
      <c r="I29" s="9"/>
      <c r="J29" s="11"/>
      <c r="K29" s="14" t="s">
        <v>87</v>
      </c>
      <c r="L29" s="11"/>
      <c r="M29" s="9"/>
      <c r="N29" s="20"/>
      <c r="O29" s="9"/>
      <c r="P29" s="16"/>
    </row>
    <row r="30" spans="1:16" ht="40.15" customHeight="1" x14ac:dyDescent="0.4">
      <c r="B30" s="9">
        <f t="shared" si="0"/>
        <v>25</v>
      </c>
      <c r="C30" s="9"/>
      <c r="D30" s="11"/>
      <c r="E30" s="9"/>
      <c r="F30" s="9"/>
      <c r="G30" s="11"/>
      <c r="H30" s="9"/>
      <c r="I30" s="9"/>
      <c r="J30" s="11"/>
      <c r="K30" s="31" t="s">
        <v>89</v>
      </c>
      <c r="L30" s="11"/>
      <c r="M30" s="9"/>
      <c r="N30" s="20"/>
      <c r="O30" s="9"/>
      <c r="P30" s="16"/>
    </row>
    <row r="31" spans="1:16" ht="40.15" customHeight="1" x14ac:dyDescent="0.4">
      <c r="B31" s="9">
        <f t="shared" si="0"/>
        <v>26</v>
      </c>
      <c r="C31" s="9"/>
      <c r="D31" s="11" t="s">
        <v>74</v>
      </c>
      <c r="E31" s="9"/>
      <c r="F31" s="9"/>
      <c r="G31" s="11"/>
      <c r="H31" s="9"/>
      <c r="I31" s="9"/>
      <c r="J31" s="11"/>
      <c r="K31" s="14"/>
      <c r="L31" s="11"/>
      <c r="M31" s="19"/>
      <c r="N31" s="20"/>
      <c r="O31" s="9"/>
      <c r="P31" s="16"/>
    </row>
    <row r="33" spans="6:9" ht="9" customHeight="1" x14ac:dyDescent="0.4"/>
    <row r="34" spans="6:9" ht="30" customHeight="1" x14ac:dyDescent="0.4">
      <c r="F34" s="32">
        <f>COUNTIF(F6:F31,"✔")</f>
        <v>19</v>
      </c>
    </row>
    <row r="35" spans="6:9" x14ac:dyDescent="0.4">
      <c r="I35" s="4">
        <f>COUNTIF(I7:I33,"不要")</f>
        <v>0</v>
      </c>
    </row>
  </sheetData>
  <autoFilter ref="B5:P31" xr:uid="{330F68CB-C064-4501-AA9D-7F1C7CE65494}"/>
  <phoneticPr fontId="2"/>
  <hyperlinks>
    <hyperlink ref="N6" r:id="rId1" display="mailto:tomoyo-yoshida@kke.co.jp" xr:uid="{F75CE8FF-7706-4C89-B7FC-CD50FAB90CC8}"/>
    <hyperlink ref="N23" r:id="rId2" xr:uid="{711B2CE4-E00C-4B38-ADA1-E6DE85F51658}"/>
    <hyperlink ref="N16" r:id="rId3" xr:uid="{77FED58D-F63E-4622-AD45-89937858A761}"/>
    <hyperlink ref="N19" r:id="rId4" xr:uid="{B0E5843C-D326-4FE5-AE40-9C15297FBA8B}"/>
    <hyperlink ref="N20" r:id="rId5" xr:uid="{D29214E2-F3E3-4251-86CE-42587583B8B0}"/>
    <hyperlink ref="N10" r:id="rId6" xr:uid="{85AD6B30-F9A2-49E5-B8B1-434D8C3EEC31}"/>
    <hyperlink ref="N18" r:id="rId7" xr:uid="{03702B14-6AFF-4A81-9A19-82BFF3BE4740}"/>
  </hyperlinks>
  <pageMargins left="0.31496062992125984" right="0.31496062992125984" top="0.35433070866141736" bottom="0.35433070866141736" header="0.31496062992125984" footer="0.11811023622047245"/>
  <pageSetup paperSize="9" scale="50" orientation="portrait" r:id="rId8"/>
  <headerFooter>
    <oddHeader>&amp;C&amp;P</oddHeader>
    <oddFooter>&amp;C&amp;P&amp;N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会員企業 (2)</vt:lpstr>
      <vt:lpstr>1116 参加者名簿 (メールアドレス) </vt:lpstr>
      <vt:lpstr>'1116 参加者名簿 (メールアドレス)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81905</dc:creator>
  <cp:lastModifiedBy>81905</cp:lastModifiedBy>
  <dcterms:created xsi:type="dcterms:W3CDTF">2020-11-12T00:03:56Z</dcterms:created>
  <dcterms:modified xsi:type="dcterms:W3CDTF">2020-11-12T00:05:53Z</dcterms:modified>
</cp:coreProperties>
</file>